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 ШКОЛА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76" i="1"/>
  <c r="G157" i="1"/>
  <c r="I138" i="1"/>
  <c r="J119" i="1"/>
  <c r="G119" i="1"/>
  <c r="H100" i="1"/>
  <c r="F100" i="1"/>
  <c r="J81" i="1"/>
  <c r="F81" i="1"/>
  <c r="I81" i="1"/>
  <c r="H81" i="1"/>
  <c r="G81" i="1"/>
  <c r="G62" i="1"/>
  <c r="I62" i="1"/>
  <c r="J62" i="1"/>
  <c r="H62" i="1"/>
  <c r="J43" i="1"/>
  <c r="F43" i="1"/>
  <c r="G43" i="1"/>
  <c r="I100" i="1"/>
  <c r="J138" i="1"/>
  <c r="H157" i="1"/>
  <c r="J176" i="1"/>
  <c r="H195" i="1"/>
  <c r="H43" i="1"/>
  <c r="F62" i="1"/>
  <c r="J100" i="1"/>
  <c r="H119" i="1"/>
  <c r="G138" i="1"/>
  <c r="I157" i="1"/>
  <c r="G176" i="1"/>
  <c r="I195" i="1"/>
  <c r="I43" i="1"/>
  <c r="G100" i="1"/>
  <c r="I119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<sst xmlns="http://schemas.openxmlformats.org/spreadsheetml/2006/main" count="295" uniqueCount="97">
  <si>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</si>
  <si>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</si>
  <si>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</si>
  <si>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</si>
  <si>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</si>
  <si>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</si>
  <si>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</si>
  <si>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</si>
  <si>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</si>
  <si>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</si>
  <si>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</si>
  <si>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</si>
  <si>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</si>
  <si>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</si>
  <si>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</si>
  <si>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</si>
  <si>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</si>
  <si>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</si>
  <si>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</si>
  <si>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</si>
  <si>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</si>
  <si>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</si>
  <si>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</si>
  <si>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</si>
  <si>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</si>
  <si>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</si>
  <si>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</si>
  <si>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</si>
  <si>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</si>
  <si>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</si>
  <si>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</si>
  <si>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</si>
  <si>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</si>
  <si>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</si>
  <si>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</si>
  <si>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</t>
  </si>
  <si>
    <t>Сыр российский (порциями)</t>
  </si>
  <si>
    <t>Чай с сахаром</t>
  </si>
  <si>
    <t>Директор</t>
  </si>
  <si>
    <t>Т.В. Комогорцева</t>
  </si>
  <si>
    <t xml:space="preserve">МАОУ Школа № 20 </t>
  </si>
  <si>
    <t>хлеб пшеничный в/с</t>
  </si>
  <si>
    <t>хлеб ржано-пшеничный</t>
  </si>
  <si>
    <t>Помидор свежий</t>
  </si>
  <si>
    <t>Рассольник Ленинградский на мясном бульоне со сметаной</t>
  </si>
  <si>
    <t>Тефтели мясные</t>
  </si>
  <si>
    <t>Пюре картофельное</t>
  </si>
  <si>
    <t>Сок фруктовый</t>
  </si>
  <si>
    <t>Каша овсяная молочная</t>
  </si>
  <si>
    <t>Масло сливочное (порциями)</t>
  </si>
  <si>
    <t>Йогурт 2,5%</t>
  </si>
  <si>
    <t>Чай с лимоном</t>
  </si>
  <si>
    <t>Салат из свежих помидор с репчатым луком и маслом растительным</t>
  </si>
  <si>
    <t>Суп из овощей на мясном бульоне</t>
  </si>
  <si>
    <t>Плов из птицы</t>
  </si>
  <si>
    <t>Компот из сухофруктов</t>
  </si>
  <si>
    <t>Омлет натуральный</t>
  </si>
  <si>
    <t>Како с молоком</t>
  </si>
  <si>
    <t>0.4</t>
  </si>
  <si>
    <t>Овощи натуральные (соленые)</t>
  </si>
  <si>
    <t>Борщ с капустой и картофелем на мяснос бульоне со сметаной</t>
  </si>
  <si>
    <t>Рыба тушеная в томатном соусе</t>
  </si>
  <si>
    <t>Рагу из овощей</t>
  </si>
  <si>
    <t>Компот из фруктов</t>
  </si>
  <si>
    <t>Запеканка из творога</t>
  </si>
  <si>
    <t>Овощи натуральные свежие</t>
  </si>
  <si>
    <t>Суп картофельный с бобовыми на мясном бульоне</t>
  </si>
  <si>
    <t>Рис отварной</t>
  </si>
  <si>
    <t>Печень по-строгоновски</t>
  </si>
  <si>
    <t>Напиток из плодов шиповника</t>
  </si>
  <si>
    <t>Макаронные изделия отварные с маслом и сыром</t>
  </si>
  <si>
    <t>Сатат из свежих овощей с растительным маслом</t>
  </si>
  <si>
    <t>Гуляш из мяса птицы</t>
  </si>
  <si>
    <t>Каша гречневая рассыпчатая</t>
  </si>
  <si>
    <t>Компот из ягод замороженных</t>
  </si>
  <si>
    <t>Каша пшенная молочная</t>
  </si>
  <si>
    <t>Какао с молоком</t>
  </si>
  <si>
    <t>Салат из квашеной капусты</t>
  </si>
  <si>
    <t>Суп рыбный с минтаем</t>
  </si>
  <si>
    <t>Котлета мясная</t>
  </si>
  <si>
    <t>Макароны отварные с маслом сливочным</t>
  </si>
  <si>
    <t>Каша рисовая молочная</t>
  </si>
  <si>
    <t>Кофейный напиток с молоком</t>
  </si>
  <si>
    <t>Салат из свеклы с сыром</t>
  </si>
  <si>
    <t>Щи из капусты с картофелем на мясном бульоне со сметаной</t>
  </si>
  <si>
    <t>Котлеты рыбные</t>
  </si>
  <si>
    <t>Суп крестьянский с крупой на мясном бульоне</t>
  </si>
  <si>
    <t>Жаркое по-домашнему</t>
  </si>
  <si>
    <t>Овощи натуральные свежие (огурец)</t>
  </si>
  <si>
    <t>Суп с макаронными изделиями на мясном бульоне</t>
  </si>
  <si>
    <t>Котлеты, рубленные из птицы</t>
  </si>
  <si>
    <t>Макаронные изделия отварные  с сыром</t>
  </si>
  <si>
    <t>Хлеб пшеничный в/с</t>
  </si>
  <si>
    <t>Голубцы ленивые</t>
  </si>
  <si>
    <t>Компот из свежих яблок</t>
  </si>
  <si>
    <t>Фрукты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</si>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</sst>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99" sqref="H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40</v>
      </c>
      <c r="D1" s="49"/>
      <c r="E1" s="49"/>
      <c r="F1" s="13" t="s">
        <v>16</v>
      </c>
      <c r="G1" s="2" t="s">
        <v>17</v>
      </c>
      <c r="H1" s="50" t="s">
        <v>38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39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180</v>
      </c>
      <c r="G6" s="41">
        <v>7.72</v>
      </c>
      <c r="H6" s="41">
        <v>8.51</v>
      </c>
      <c r="I6" s="41">
        <v>38.58</v>
      </c>
      <c r="J6" s="41">
        <v>230.56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0.53</v>
      </c>
      <c r="H8" s="44">
        <v>0</v>
      </c>
      <c r="I8" s="44">
        <v>9.4700000000000006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92</v>
      </c>
      <c r="F9" s="44">
        <v>30</v>
      </c>
      <c r="G9" s="44">
        <v>2.37</v>
      </c>
      <c r="H9" s="44">
        <v>0.3</v>
      </c>
      <c r="I9" s="44">
        <v>18</v>
      </c>
      <c r="J9" s="44">
        <v>70.14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95</v>
      </c>
      <c r="F10" s="44">
        <v>100</v>
      </c>
      <c r="G10" s="44">
        <v>1.5</v>
      </c>
      <c r="H10" s="44">
        <v>0.5</v>
      </c>
      <c r="I10" s="44">
        <v>21</v>
      </c>
      <c r="J10" s="44">
        <v>96</v>
      </c>
      <c r="K10" s="45">
        <v>338</v>
      </c>
    </row>
    <row r="11" spans="1:11" ht="15" x14ac:dyDescent="0.25">
      <c r="A11" s="24"/>
      <c r="B11" s="16"/>
      <c r="C11" s="11"/>
      <c r="D11" s="6"/>
      <c r="E11" s="43" t="s">
        <v>36</v>
      </c>
      <c r="F11" s="44">
        <v>10</v>
      </c>
      <c r="G11" s="44">
        <v>2.3199999999999998</v>
      </c>
      <c r="H11" s="44">
        <v>2.95</v>
      </c>
      <c r="I11" s="44">
        <v>0</v>
      </c>
      <c r="J11" s="44">
        <v>36.4</v>
      </c>
      <c r="K11" s="45">
        <v>15</v>
      </c>
    </row>
    <row r="12" spans="1:11" ht="15" x14ac:dyDescent="0.25">
      <c r="A12" s="24"/>
      <c r="B12" s="16"/>
      <c r="C12" s="11"/>
      <c r="D12" s="6"/>
      <c r="E12" s="43" t="s">
        <v>96</v>
      </c>
      <c r="F12" s="44">
        <v>20</v>
      </c>
      <c r="G12" s="44">
        <v>1.1200000000000001</v>
      </c>
      <c r="H12" s="44">
        <v>0.22</v>
      </c>
      <c r="I12" s="44">
        <v>9.8800000000000008</v>
      </c>
      <c r="J12" s="44">
        <v>45.98</v>
      </c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15.560000000000002</v>
      </c>
      <c r="H13" s="20">
        <f t="shared" si="0"/>
        <v>12.480000000000002</v>
      </c>
      <c r="I13" s="20">
        <f t="shared" si="0"/>
        <v>96.929999999999993</v>
      </c>
      <c r="J13" s="20">
        <f t="shared" si="0"/>
        <v>539.07999999999993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60</v>
      </c>
      <c r="G14" s="44">
        <v>1.2</v>
      </c>
      <c r="H14" s="44">
        <v>0.48</v>
      </c>
      <c r="I14" s="44">
        <v>2.76</v>
      </c>
      <c r="J14" s="44">
        <v>25.2</v>
      </c>
      <c r="K14" s="45">
        <v>71</v>
      </c>
    </row>
    <row r="15" spans="1:11" ht="25.5" x14ac:dyDescent="0.25">
      <c r="A15" s="24"/>
      <c r="B15" s="16"/>
      <c r="C15" s="11"/>
      <c r="D15" s="7" t="s">
        <v>27</v>
      </c>
      <c r="E15" s="43" t="s">
        <v>44</v>
      </c>
      <c r="F15" s="44">
        <v>250</v>
      </c>
      <c r="G15" s="44">
        <v>2.19</v>
      </c>
      <c r="H15" s="44">
        <v>5.19</v>
      </c>
      <c r="I15" s="44">
        <v>15.57</v>
      </c>
      <c r="J15" s="44">
        <v>117.89</v>
      </c>
      <c r="K15" s="45">
        <v>96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7.8</v>
      </c>
      <c r="H16" s="44">
        <v>8.41</v>
      </c>
      <c r="I16" s="44">
        <v>12.46</v>
      </c>
      <c r="J16" s="44">
        <v>156.6</v>
      </c>
      <c r="K16" s="45">
        <v>279</v>
      </c>
    </row>
    <row r="17" spans="1:11" ht="15" x14ac:dyDescent="0.25">
      <c r="A17" s="24"/>
      <c r="B17" s="16"/>
      <c r="C17" s="11"/>
      <c r="D17" s="7" t="s">
        <v>29</v>
      </c>
      <c r="E17" s="43" t="s">
        <v>46</v>
      </c>
      <c r="F17" s="44">
        <v>180</v>
      </c>
      <c r="G17" s="44">
        <v>3.66</v>
      </c>
      <c r="H17" s="44">
        <v>5.76</v>
      </c>
      <c r="I17" s="44">
        <v>24.53</v>
      </c>
      <c r="J17" s="44">
        <v>164.7</v>
      </c>
      <c r="K17" s="45">
        <v>694</v>
      </c>
    </row>
    <row r="18" spans="1:11" ht="15" x14ac:dyDescent="0.2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1.47</v>
      </c>
      <c r="H18" s="44"/>
      <c r="I18" s="44">
        <v>22.8</v>
      </c>
      <c r="J18" s="44">
        <v>97.07</v>
      </c>
      <c r="K18" s="45">
        <v>389</v>
      </c>
    </row>
    <row r="19" spans="1:11" ht="15" x14ac:dyDescent="0.25">
      <c r="A19" s="24"/>
      <c r="B19" s="16"/>
      <c r="C19" s="11"/>
      <c r="D19" s="7" t="s">
        <v>31</v>
      </c>
      <c r="E19" s="43" t="s">
        <v>92</v>
      </c>
      <c r="F19" s="44">
        <v>50</v>
      </c>
      <c r="G19" s="44">
        <v>3.95</v>
      </c>
      <c r="H19" s="44">
        <v>0.55000000000000004</v>
      </c>
      <c r="I19" s="44">
        <v>24.15</v>
      </c>
      <c r="J19" s="44">
        <v>116.9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96</v>
      </c>
      <c r="F20" s="44">
        <v>30</v>
      </c>
      <c r="G20" s="44">
        <v>1.68</v>
      </c>
      <c r="H20" s="44">
        <v>0.33</v>
      </c>
      <c r="I20" s="44">
        <v>14.82</v>
      </c>
      <c r="J20" s="44">
        <v>68.97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1">SUM(G14:G22)</f>
        <v>21.95</v>
      </c>
      <c r="H23" s="20">
        <f t="shared" si="1"/>
        <v>20.72</v>
      </c>
      <c r="I23" s="20">
        <f t="shared" si="1"/>
        <v>117.09</v>
      </c>
      <c r="J23" s="20">
        <f t="shared" si="1"/>
        <v>747.33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1400</v>
      </c>
      <c r="G24" s="33">
        <f t="shared" ref="G24:J24" si="2">G13+G23</f>
        <v>37.510000000000005</v>
      </c>
      <c r="H24" s="33">
        <f t="shared" si="2"/>
        <v>33.200000000000003</v>
      </c>
      <c r="I24" s="33">
        <f t="shared" si="2"/>
        <v>214.01999999999998</v>
      </c>
      <c r="J24" s="33">
        <f t="shared" si="2"/>
        <v>1286.4099999999999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150</v>
      </c>
      <c r="G25" s="41">
        <v>5.35</v>
      </c>
      <c r="H25" s="41">
        <v>6.15</v>
      </c>
      <c r="I25" s="41">
        <v>30.49</v>
      </c>
      <c r="J25" s="41">
        <v>184.28</v>
      </c>
      <c r="K25" s="42">
        <v>182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51</v>
      </c>
      <c r="F27" s="44">
        <v>200</v>
      </c>
      <c r="G27" s="44">
        <v>0.53</v>
      </c>
      <c r="H27" s="44">
        <v>0</v>
      </c>
      <c r="I27" s="44">
        <v>13.6</v>
      </c>
      <c r="J27" s="44">
        <v>56</v>
      </c>
      <c r="K27" s="45">
        <v>377</v>
      </c>
    </row>
    <row r="28" spans="1:11" ht="15" x14ac:dyDescent="0.25">
      <c r="A28" s="15"/>
      <c r="B28" s="16"/>
      <c r="C28" s="11"/>
      <c r="D28" s="7" t="s">
        <v>23</v>
      </c>
      <c r="E28" s="43" t="s">
        <v>92</v>
      </c>
      <c r="F28" s="44">
        <v>30</v>
      </c>
      <c r="G28" s="44">
        <v>2.37</v>
      </c>
      <c r="H28" s="44">
        <v>0.33</v>
      </c>
      <c r="I28" s="44">
        <v>14.49</v>
      </c>
      <c r="J28" s="44">
        <v>70.14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49</v>
      </c>
      <c r="F30" s="44">
        <v>10</v>
      </c>
      <c r="G30" s="44">
        <v>0.1</v>
      </c>
      <c r="H30" s="44">
        <v>7.2</v>
      </c>
      <c r="I30" s="44">
        <v>0.13</v>
      </c>
      <c r="J30" s="44">
        <v>65.72</v>
      </c>
      <c r="K30" s="45">
        <v>14</v>
      </c>
    </row>
    <row r="31" spans="1:11" ht="15" x14ac:dyDescent="0.25">
      <c r="A31" s="15"/>
      <c r="B31" s="16"/>
      <c r="C31" s="11"/>
      <c r="D31" s="6"/>
      <c r="E31" s="43" t="s">
        <v>50</v>
      </c>
      <c r="F31" s="44">
        <v>120</v>
      </c>
      <c r="G31" s="44">
        <v>3.12</v>
      </c>
      <c r="H31" s="44">
        <v>3</v>
      </c>
      <c r="I31" s="44">
        <v>15.58</v>
      </c>
      <c r="J31" s="44">
        <v>100.8</v>
      </c>
      <c r="K31" s="45">
        <v>536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11.469999999999999</v>
      </c>
      <c r="H32" s="20">
        <f t="shared" ref="H32" si="4">SUM(H25:H31)</f>
        <v>16.68</v>
      </c>
      <c r="I32" s="20">
        <f t="shared" ref="I32" si="5">SUM(I25:I31)</f>
        <v>74.290000000000006</v>
      </c>
      <c r="J32" s="20">
        <f t="shared" ref="J32" si="6">SUM(J25:J31)</f>
        <v>476.94</v>
      </c>
      <c r="K32" s="26"/>
    </row>
    <row r="33" spans="1:11" ht="25.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0.77</v>
      </c>
      <c r="H33" s="44">
        <v>3.71</v>
      </c>
      <c r="I33" s="44">
        <v>1.07</v>
      </c>
      <c r="J33" s="44">
        <v>47.14</v>
      </c>
      <c r="K33" s="45">
        <v>23</v>
      </c>
    </row>
    <row r="34" spans="1:11" ht="15" x14ac:dyDescent="0.25">
      <c r="A34" s="15"/>
      <c r="B34" s="16"/>
      <c r="C34" s="11"/>
      <c r="D34" s="7" t="s">
        <v>27</v>
      </c>
      <c r="E34" s="43" t="s">
        <v>53</v>
      </c>
      <c r="F34" s="44">
        <v>200</v>
      </c>
      <c r="G34" s="44">
        <v>1.82</v>
      </c>
      <c r="H34" s="44">
        <v>1.86</v>
      </c>
      <c r="I34" s="44">
        <v>9</v>
      </c>
      <c r="J34" s="44">
        <v>60.02</v>
      </c>
      <c r="K34" s="45">
        <v>99</v>
      </c>
    </row>
    <row r="35" spans="1:11" ht="15" x14ac:dyDescent="0.25">
      <c r="A35" s="15"/>
      <c r="B35" s="16"/>
      <c r="C35" s="11"/>
      <c r="D35" s="7" t="s">
        <v>28</v>
      </c>
      <c r="E35" s="43" t="s">
        <v>54</v>
      </c>
      <c r="F35" s="44">
        <v>240</v>
      </c>
      <c r="G35" s="44">
        <v>23.21</v>
      </c>
      <c r="H35" s="44">
        <v>19.43</v>
      </c>
      <c r="I35" s="44">
        <v>30.36</v>
      </c>
      <c r="J35" s="44">
        <v>430.87</v>
      </c>
      <c r="K35" s="45">
        <v>502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0.04</v>
      </c>
      <c r="H37" s="44">
        <v>0</v>
      </c>
      <c r="I37" s="44">
        <v>24.76</v>
      </c>
      <c r="J37" s="44">
        <v>94.2</v>
      </c>
      <c r="K37" s="45">
        <v>868</v>
      </c>
    </row>
    <row r="38" spans="1:11" ht="15" x14ac:dyDescent="0.25">
      <c r="A38" s="15"/>
      <c r="B38" s="16"/>
      <c r="C38" s="11"/>
      <c r="D38" s="7" t="s">
        <v>31</v>
      </c>
      <c r="E38" s="43" t="s">
        <v>92</v>
      </c>
      <c r="F38" s="44">
        <v>50</v>
      </c>
      <c r="G38" s="44">
        <v>3.95</v>
      </c>
      <c r="H38" s="44">
        <v>0.55000000000000004</v>
      </c>
      <c r="I38" s="44">
        <v>24.15</v>
      </c>
      <c r="J38" s="44">
        <v>116.9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96</v>
      </c>
      <c r="F39" s="44">
        <v>30</v>
      </c>
      <c r="G39" s="44">
        <v>1.68</v>
      </c>
      <c r="H39" s="44">
        <v>0.33</v>
      </c>
      <c r="I39" s="44">
        <v>14.82</v>
      </c>
      <c r="J39" s="44">
        <v>68.97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31.47</v>
      </c>
      <c r="H42" s="20">
        <f t="shared" ref="H42" si="8">SUM(H33:H41)</f>
        <v>25.88</v>
      </c>
      <c r="I42" s="20">
        <f t="shared" ref="I42" si="9">SUM(I33:I41)</f>
        <v>104.16</v>
      </c>
      <c r="J42" s="20">
        <f t="shared" ref="J42" si="10">SUM(J33:J41)</f>
        <v>818.1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1290</v>
      </c>
      <c r="G43" s="33">
        <f t="shared" ref="G43" si="11">G32+G42</f>
        <v>42.94</v>
      </c>
      <c r="H43" s="33">
        <f t="shared" ref="H43" si="12">H32+H42</f>
        <v>42.56</v>
      </c>
      <c r="I43" s="33">
        <f t="shared" ref="I43" si="13">I32+I42</f>
        <v>178.45</v>
      </c>
      <c r="J43" s="33">
        <f t="shared" ref="J43" si="14">J32+J42</f>
        <v>1295.04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170</v>
      </c>
      <c r="G44" s="41">
        <v>16.690000000000001</v>
      </c>
      <c r="H44" s="41">
        <v>23.46</v>
      </c>
      <c r="I44" s="41">
        <v>0.71</v>
      </c>
      <c r="J44" s="41">
        <v>290.7</v>
      </c>
      <c r="K44" s="42">
        <v>210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57</v>
      </c>
      <c r="F46" s="44">
        <v>200</v>
      </c>
      <c r="G46" s="44">
        <v>3.78</v>
      </c>
      <c r="H46" s="44">
        <v>3.54</v>
      </c>
      <c r="I46" s="44">
        <v>26</v>
      </c>
      <c r="J46" s="44">
        <v>125.11</v>
      </c>
      <c r="K46" s="45">
        <v>382</v>
      </c>
    </row>
    <row r="47" spans="1:11" ht="15" x14ac:dyDescent="0.25">
      <c r="A47" s="24"/>
      <c r="B47" s="16"/>
      <c r="C47" s="11"/>
      <c r="D47" s="7" t="s">
        <v>23</v>
      </c>
      <c r="E47" s="43" t="s">
        <v>92</v>
      </c>
      <c r="F47" s="44">
        <v>30</v>
      </c>
      <c r="G47" s="44">
        <v>2.37</v>
      </c>
      <c r="H47" s="44">
        <v>0.33</v>
      </c>
      <c r="I47" s="44">
        <v>14.49</v>
      </c>
      <c r="J47" s="44">
        <v>70.14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95</v>
      </c>
      <c r="F48" s="44">
        <v>100</v>
      </c>
      <c r="G48" s="44" t="s">
        <v>58</v>
      </c>
      <c r="H48" s="44">
        <v>0.4</v>
      </c>
      <c r="I48" s="44">
        <v>9.8000000000000007</v>
      </c>
      <c r="J48" s="44">
        <v>43</v>
      </c>
      <c r="K48" s="45">
        <v>338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22.840000000000003</v>
      </c>
      <c r="H51" s="20">
        <f t="shared" ref="H51" si="16">SUM(H44:H50)</f>
        <v>27.729999999999997</v>
      </c>
      <c r="I51" s="20">
        <f t="shared" ref="I51" si="17">SUM(I44:I50)</f>
        <v>51</v>
      </c>
      <c r="J51" s="20">
        <f t="shared" ref="J51" si="18">SUM(J44:J50)</f>
        <v>528.95000000000005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0.54</v>
      </c>
      <c r="H52" s="44">
        <v>0.1</v>
      </c>
      <c r="I52" s="44">
        <v>1.71</v>
      </c>
      <c r="J52" s="44">
        <v>10.199999999999999</v>
      </c>
      <c r="K52" s="45">
        <v>71</v>
      </c>
    </row>
    <row r="53" spans="1:11" ht="25.5" x14ac:dyDescent="0.25">
      <c r="A53" s="24"/>
      <c r="B53" s="16"/>
      <c r="C53" s="11"/>
      <c r="D53" s="7" t="s">
        <v>27</v>
      </c>
      <c r="E53" s="43" t="s">
        <v>60</v>
      </c>
      <c r="F53" s="44">
        <v>220</v>
      </c>
      <c r="G53" s="44">
        <v>1.9</v>
      </c>
      <c r="H53" s="44">
        <v>5.2</v>
      </c>
      <c r="I53" s="44">
        <v>11.5</v>
      </c>
      <c r="J53" s="44">
        <v>109.65</v>
      </c>
      <c r="K53" s="45">
        <v>82</v>
      </c>
    </row>
    <row r="54" spans="1:11" ht="15" x14ac:dyDescent="0.25">
      <c r="A54" s="24"/>
      <c r="B54" s="16"/>
      <c r="C54" s="11"/>
      <c r="D54" s="7" t="s">
        <v>28</v>
      </c>
      <c r="E54" s="43" t="s">
        <v>61</v>
      </c>
      <c r="F54" s="44">
        <v>90</v>
      </c>
      <c r="G54" s="44">
        <v>16.649999999999999</v>
      </c>
      <c r="H54" s="44">
        <v>9.43</v>
      </c>
      <c r="I54" s="44">
        <v>7.85</v>
      </c>
      <c r="J54" s="44">
        <v>180</v>
      </c>
      <c r="K54" s="45">
        <v>486</v>
      </c>
    </row>
    <row r="55" spans="1:11" ht="15" x14ac:dyDescent="0.25">
      <c r="A55" s="24"/>
      <c r="B55" s="16"/>
      <c r="C55" s="11"/>
      <c r="D55" s="7" t="s">
        <v>29</v>
      </c>
      <c r="E55" s="43" t="s">
        <v>62</v>
      </c>
      <c r="F55" s="44">
        <v>150</v>
      </c>
      <c r="G55" s="44">
        <v>2.2999999999999998</v>
      </c>
      <c r="H55" s="44">
        <v>11</v>
      </c>
      <c r="I55" s="44">
        <v>14.45</v>
      </c>
      <c r="J55" s="44">
        <v>166</v>
      </c>
      <c r="K55" s="45">
        <v>321</v>
      </c>
    </row>
    <row r="56" spans="1:11" ht="15" x14ac:dyDescent="0.25">
      <c r="A56" s="24"/>
      <c r="B56" s="16"/>
      <c r="C56" s="11"/>
      <c r="D56" s="7" t="s">
        <v>30</v>
      </c>
      <c r="E56" s="43" t="s">
        <v>63</v>
      </c>
      <c r="F56" s="44">
        <v>200</v>
      </c>
      <c r="G56" s="44">
        <v>0.46</v>
      </c>
      <c r="H56" s="44">
        <v>0.1</v>
      </c>
      <c r="I56" s="44">
        <v>33.99</v>
      </c>
      <c r="J56" s="44">
        <v>141.19999999999999</v>
      </c>
      <c r="K56" s="45">
        <v>346</v>
      </c>
    </row>
    <row r="57" spans="1:11" ht="15" x14ac:dyDescent="0.25">
      <c r="A57" s="24"/>
      <c r="B57" s="16"/>
      <c r="C57" s="11"/>
      <c r="D57" s="7" t="s">
        <v>31</v>
      </c>
      <c r="E57" s="43" t="s">
        <v>92</v>
      </c>
      <c r="F57" s="44">
        <v>50</v>
      </c>
      <c r="G57" s="44">
        <v>3.95</v>
      </c>
      <c r="H57" s="44">
        <v>0.5</v>
      </c>
      <c r="I57" s="44">
        <v>24.15</v>
      </c>
      <c r="J57" s="44">
        <v>116.9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96</v>
      </c>
      <c r="F58" s="44">
        <v>30</v>
      </c>
      <c r="G58" s="44">
        <v>1.68</v>
      </c>
      <c r="H58" s="44">
        <v>0.33</v>
      </c>
      <c r="I58" s="44">
        <v>14.82</v>
      </c>
      <c r="J58" s="44">
        <v>68.97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27.48</v>
      </c>
      <c r="H61" s="20">
        <f t="shared" ref="H61" si="20">SUM(H52:H60)</f>
        <v>26.66</v>
      </c>
      <c r="I61" s="20">
        <f t="shared" ref="I61" si="21">SUM(I52:I60)</f>
        <v>108.47</v>
      </c>
      <c r="J61" s="20">
        <f t="shared" ref="J61" si="22">SUM(J52:J60)</f>
        <v>792.92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1300</v>
      </c>
      <c r="G62" s="33">
        <f t="shared" ref="G62" si="23">G51+G61</f>
        <v>50.320000000000007</v>
      </c>
      <c r="H62" s="33">
        <f t="shared" ref="H62" si="24">H51+H61</f>
        <v>54.39</v>
      </c>
      <c r="I62" s="33">
        <f t="shared" ref="I62" si="25">I51+I61</f>
        <v>159.47</v>
      </c>
      <c r="J62" s="33">
        <f t="shared" ref="J62" si="26">J51+J61</f>
        <v>1321.87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160</v>
      </c>
      <c r="G63" s="41">
        <v>16.8</v>
      </c>
      <c r="H63" s="41">
        <v>6.61</v>
      </c>
      <c r="I63" s="41">
        <v>45.97</v>
      </c>
      <c r="J63" s="41">
        <v>302.39999999999998</v>
      </c>
      <c r="K63" s="42">
        <v>187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0.53</v>
      </c>
      <c r="H65" s="44">
        <v>0</v>
      </c>
      <c r="I65" s="44">
        <v>13.6</v>
      </c>
      <c r="J65" s="44">
        <v>56</v>
      </c>
      <c r="K65" s="45">
        <v>377</v>
      </c>
    </row>
    <row r="66" spans="1:11" ht="15" x14ac:dyDescent="0.25">
      <c r="A66" s="24"/>
      <c r="B66" s="16"/>
      <c r="C66" s="11"/>
      <c r="D66" s="7" t="s">
        <v>23</v>
      </c>
      <c r="E66" s="43" t="s">
        <v>92</v>
      </c>
      <c r="F66" s="44">
        <v>30</v>
      </c>
      <c r="G66" s="44">
        <v>2.37</v>
      </c>
      <c r="H66" s="44">
        <v>0.33</v>
      </c>
      <c r="I66" s="44">
        <v>14.49</v>
      </c>
      <c r="J66" s="44">
        <v>70.14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24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43</v>
      </c>
      <c r="K67" s="45">
        <v>338</v>
      </c>
    </row>
    <row r="68" spans="1:11" ht="15" x14ac:dyDescent="0.25">
      <c r="A68" s="24"/>
      <c r="B68" s="16"/>
      <c r="C68" s="11"/>
      <c r="D68" s="6"/>
      <c r="E68" s="43" t="s">
        <v>49</v>
      </c>
      <c r="F68" s="44">
        <v>10</v>
      </c>
      <c r="G68" s="44">
        <v>0.1</v>
      </c>
      <c r="H68" s="44">
        <v>7.2</v>
      </c>
      <c r="I68" s="44">
        <v>0.13</v>
      </c>
      <c r="J68" s="44">
        <v>65.72</v>
      </c>
      <c r="K68" s="45">
        <v>14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20.200000000000003</v>
      </c>
      <c r="H70" s="20">
        <f t="shared" ref="H70" si="28">SUM(H63:H69)</f>
        <v>14.540000000000001</v>
      </c>
      <c r="I70" s="20">
        <f t="shared" ref="I70" si="29">SUM(I63:I69)</f>
        <v>83.99</v>
      </c>
      <c r="J70" s="20">
        <f t="shared" ref="J70" si="30">SUM(J63:J69)</f>
        <v>537.26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65</v>
      </c>
      <c r="F71" s="44">
        <v>60</v>
      </c>
      <c r="G71" s="44">
        <v>0.66</v>
      </c>
      <c r="H71" s="44">
        <v>0.12</v>
      </c>
      <c r="I71" s="44">
        <v>2.2799999999999998</v>
      </c>
      <c r="J71" s="44">
        <v>13.2</v>
      </c>
      <c r="K71" s="45">
        <v>71</v>
      </c>
    </row>
    <row r="72" spans="1:11" ht="15" x14ac:dyDescent="0.25">
      <c r="A72" s="24"/>
      <c r="B72" s="16"/>
      <c r="C72" s="11"/>
      <c r="D72" s="7" t="s">
        <v>27</v>
      </c>
      <c r="E72" s="43" t="s">
        <v>66</v>
      </c>
      <c r="F72" s="44">
        <v>200</v>
      </c>
      <c r="G72" s="44">
        <v>3.92</v>
      </c>
      <c r="H72" s="44">
        <v>4.2699999999999996</v>
      </c>
      <c r="I72" s="44">
        <v>15.39</v>
      </c>
      <c r="J72" s="44">
        <v>115.55</v>
      </c>
      <c r="K72" s="45">
        <v>102</v>
      </c>
    </row>
    <row r="73" spans="1:11" ht="15" x14ac:dyDescent="0.25">
      <c r="A73" s="24"/>
      <c r="B73" s="16"/>
      <c r="C73" s="11"/>
      <c r="D73" s="7" t="s">
        <v>28</v>
      </c>
      <c r="E73" s="43" t="s">
        <v>68</v>
      </c>
      <c r="F73" s="44">
        <v>90</v>
      </c>
      <c r="G73" s="44">
        <v>12.15</v>
      </c>
      <c r="H73" s="44">
        <v>10.77</v>
      </c>
      <c r="I73" s="44">
        <v>3.98</v>
      </c>
      <c r="J73" s="44">
        <v>176.63</v>
      </c>
      <c r="K73" s="45">
        <v>255</v>
      </c>
    </row>
    <row r="74" spans="1:11" ht="15" x14ac:dyDescent="0.25">
      <c r="A74" s="24"/>
      <c r="B74" s="16"/>
      <c r="C74" s="11"/>
      <c r="D74" s="7" t="s">
        <v>29</v>
      </c>
      <c r="E74" s="43" t="s">
        <v>67</v>
      </c>
      <c r="F74" s="44">
        <v>150</v>
      </c>
      <c r="G74" s="44">
        <v>4.3499999999999996</v>
      </c>
      <c r="H74" s="44">
        <v>7.3</v>
      </c>
      <c r="I74" s="44">
        <v>30.2</v>
      </c>
      <c r="J74" s="44">
        <v>210.11</v>
      </c>
      <c r="K74" s="45">
        <v>304</v>
      </c>
    </row>
    <row r="75" spans="1:11" ht="15" x14ac:dyDescent="0.25">
      <c r="A75" s="24"/>
      <c r="B75" s="16"/>
      <c r="C75" s="11"/>
      <c r="D75" s="7" t="s">
        <v>30</v>
      </c>
      <c r="E75" s="43" t="s">
        <v>69</v>
      </c>
      <c r="F75" s="44">
        <v>180</v>
      </c>
      <c r="G75" s="44">
        <v>0.36</v>
      </c>
      <c r="H75" s="44">
        <v>0.18</v>
      </c>
      <c r="I75" s="44">
        <v>28.98</v>
      </c>
      <c r="J75" s="44">
        <v>120.6</v>
      </c>
      <c r="K75" s="45">
        <v>388</v>
      </c>
    </row>
    <row r="76" spans="1:11" ht="15" x14ac:dyDescent="0.25">
      <c r="A76" s="24"/>
      <c r="B76" s="16"/>
      <c r="C76" s="11"/>
      <c r="D76" s="7" t="s">
        <v>31</v>
      </c>
      <c r="E76" s="43" t="s">
        <v>92</v>
      </c>
      <c r="F76" s="44">
        <v>50</v>
      </c>
      <c r="G76" s="44">
        <v>3.95</v>
      </c>
      <c r="H76" s="44">
        <v>0.5</v>
      </c>
      <c r="I76" s="44">
        <v>24.15</v>
      </c>
      <c r="J76" s="44">
        <v>116.9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96</v>
      </c>
      <c r="F77" s="44">
        <v>30</v>
      </c>
      <c r="G77" s="44">
        <v>1.68</v>
      </c>
      <c r="H77" s="44">
        <v>0.33</v>
      </c>
      <c r="I77" s="44">
        <v>14.82</v>
      </c>
      <c r="J77" s="44">
        <v>68.97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27.069999999999997</v>
      </c>
      <c r="H80" s="20">
        <f t="shared" ref="H80" si="32">SUM(H71:H79)</f>
        <v>23.47</v>
      </c>
      <c r="I80" s="20">
        <f t="shared" ref="I80" si="33">SUM(I71:I79)</f>
        <v>119.79999999999998</v>
      </c>
      <c r="J80" s="20">
        <f t="shared" ref="J80" si="34">SUM(J71:J79)</f>
        <v>821.96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1260</v>
      </c>
      <c r="G81" s="33">
        <f t="shared" ref="G81" si="35">G70+G80</f>
        <v>47.269999999999996</v>
      </c>
      <c r="H81" s="33">
        <f t="shared" ref="H81" si="36">H70+H80</f>
        <v>38.01</v>
      </c>
      <c r="I81" s="33">
        <f t="shared" ref="I81" si="37">I70+I80</f>
        <v>203.78999999999996</v>
      </c>
      <c r="J81" s="33">
        <f t="shared" ref="J81" si="38">J70+J80</f>
        <v>1359.22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170</v>
      </c>
      <c r="G82" s="41">
        <v>12.09</v>
      </c>
      <c r="H82" s="41">
        <v>15.3</v>
      </c>
      <c r="I82" s="41">
        <v>30.6</v>
      </c>
      <c r="J82" s="41">
        <v>306</v>
      </c>
      <c r="K82" s="42">
        <v>204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0.53</v>
      </c>
      <c r="H84" s="44"/>
      <c r="I84" s="44">
        <v>9.4700000000000006</v>
      </c>
      <c r="J84" s="44">
        <v>60</v>
      </c>
      <c r="K84" s="45">
        <v>376</v>
      </c>
    </row>
    <row r="85" spans="1:11" ht="15" x14ac:dyDescent="0.25">
      <c r="A85" s="24"/>
      <c r="B85" s="16"/>
      <c r="C85" s="11"/>
      <c r="D85" s="7" t="s">
        <v>23</v>
      </c>
      <c r="E85" s="43" t="s">
        <v>92</v>
      </c>
      <c r="F85" s="44">
        <v>30</v>
      </c>
      <c r="G85" s="44">
        <v>2.37</v>
      </c>
      <c r="H85" s="44">
        <v>0.33</v>
      </c>
      <c r="I85" s="44">
        <v>14.49</v>
      </c>
      <c r="J85" s="44">
        <v>70.14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50</v>
      </c>
      <c r="F87" s="44">
        <v>120</v>
      </c>
      <c r="G87" s="44">
        <v>3.12</v>
      </c>
      <c r="H87" s="44">
        <v>3</v>
      </c>
      <c r="I87" s="44">
        <v>15.58</v>
      </c>
      <c r="J87" s="44">
        <v>100.8</v>
      </c>
      <c r="K87" s="45">
        <v>536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520</v>
      </c>
      <c r="G89" s="20">
        <f t="shared" ref="G89" si="39">SUM(G82:G88)</f>
        <v>18.11</v>
      </c>
      <c r="H89" s="20">
        <f t="shared" ref="H89" si="40">SUM(H82:H88)</f>
        <v>18.630000000000003</v>
      </c>
      <c r="I89" s="20">
        <f t="shared" ref="I89" si="41">SUM(I82:I88)</f>
        <v>70.14</v>
      </c>
      <c r="J89" s="20">
        <f t="shared" ref="J89" si="42">SUM(J82:J88)</f>
        <v>536.93999999999994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71</v>
      </c>
      <c r="F90" s="44">
        <v>60</v>
      </c>
      <c r="G90" s="44">
        <v>0.66</v>
      </c>
      <c r="H90" s="44">
        <v>3.63</v>
      </c>
      <c r="I90" s="44">
        <v>2.27</v>
      </c>
      <c r="J90" s="44">
        <v>44.34</v>
      </c>
      <c r="K90" s="45">
        <v>29</v>
      </c>
    </row>
    <row r="91" spans="1:11" ht="15" x14ac:dyDescent="0.25">
      <c r="A91" s="24"/>
      <c r="B91" s="16"/>
      <c r="C91" s="11"/>
      <c r="D91" s="7" t="s">
        <v>27</v>
      </c>
      <c r="E91" s="43" t="s">
        <v>53</v>
      </c>
      <c r="F91" s="44">
        <v>200</v>
      </c>
      <c r="G91" s="44">
        <v>1.83</v>
      </c>
      <c r="H91" s="44">
        <v>1.87</v>
      </c>
      <c r="I91" s="44">
        <v>9</v>
      </c>
      <c r="J91" s="44">
        <v>60.03</v>
      </c>
      <c r="K91" s="45">
        <v>99</v>
      </c>
    </row>
    <row r="92" spans="1:11" ht="15" x14ac:dyDescent="0.25">
      <c r="A92" s="24"/>
      <c r="B92" s="16"/>
      <c r="C92" s="11"/>
      <c r="D92" s="7" t="s">
        <v>28</v>
      </c>
      <c r="E92" s="43" t="s">
        <v>72</v>
      </c>
      <c r="F92" s="44">
        <v>120</v>
      </c>
      <c r="G92" s="44">
        <v>6.6</v>
      </c>
      <c r="H92" s="44">
        <v>8.52</v>
      </c>
      <c r="I92" s="44">
        <v>11.52</v>
      </c>
      <c r="J92" s="44">
        <v>150</v>
      </c>
      <c r="K92" s="45">
        <v>251</v>
      </c>
    </row>
    <row r="93" spans="1:11" ht="15" x14ac:dyDescent="0.25">
      <c r="A93" s="24"/>
      <c r="B93" s="16"/>
      <c r="C93" s="11"/>
      <c r="D93" s="7" t="s">
        <v>29</v>
      </c>
      <c r="E93" s="43" t="s">
        <v>73</v>
      </c>
      <c r="F93" s="44">
        <v>150</v>
      </c>
      <c r="G93" s="44">
        <v>4.5</v>
      </c>
      <c r="H93" s="44">
        <v>5.0999999999999996</v>
      </c>
      <c r="I93" s="44">
        <v>21.9</v>
      </c>
      <c r="J93" s="44">
        <v>151.5</v>
      </c>
      <c r="K93" s="45">
        <v>302</v>
      </c>
    </row>
    <row r="94" spans="1:11" ht="15" x14ac:dyDescent="0.25">
      <c r="A94" s="24"/>
      <c r="B94" s="16"/>
      <c r="C94" s="11"/>
      <c r="D94" s="7" t="s">
        <v>30</v>
      </c>
      <c r="E94" s="43" t="s">
        <v>74</v>
      </c>
      <c r="F94" s="44">
        <v>200</v>
      </c>
      <c r="G94" s="44">
        <v>0.6</v>
      </c>
      <c r="H94" s="44">
        <v>0.2</v>
      </c>
      <c r="I94" s="44">
        <v>27.8</v>
      </c>
      <c r="J94" s="44">
        <v>116</v>
      </c>
      <c r="K94" s="45">
        <v>352</v>
      </c>
    </row>
    <row r="95" spans="1:11" ht="15" x14ac:dyDescent="0.25">
      <c r="A95" s="24"/>
      <c r="B95" s="16"/>
      <c r="C95" s="11"/>
      <c r="D95" s="7" t="s">
        <v>31</v>
      </c>
      <c r="E95" s="43" t="s">
        <v>92</v>
      </c>
      <c r="F95" s="44">
        <v>50</v>
      </c>
      <c r="G95" s="44">
        <v>3.95</v>
      </c>
      <c r="H95" s="44">
        <v>0.5</v>
      </c>
      <c r="I95" s="44">
        <v>24.15</v>
      </c>
      <c r="J95" s="44">
        <v>116.9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96</v>
      </c>
      <c r="F96" s="44">
        <v>30</v>
      </c>
      <c r="G96" s="44">
        <v>1.68</v>
      </c>
      <c r="H96" s="44">
        <v>0.33</v>
      </c>
      <c r="I96" s="44">
        <v>14.82</v>
      </c>
      <c r="J96" s="44">
        <v>68.97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19.82</v>
      </c>
      <c r="H99" s="20">
        <f t="shared" ref="H99" si="44">SUM(H90:H98)</f>
        <v>20.149999999999995</v>
      </c>
      <c r="I99" s="20">
        <f t="shared" ref="I99" si="45">SUM(I90:I98)</f>
        <v>111.45999999999998</v>
      </c>
      <c r="J99" s="20">
        <f t="shared" ref="J99" si="46">SUM(J90:J98)</f>
        <v>707.74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1330</v>
      </c>
      <c r="G100" s="33">
        <f t="shared" ref="G100" si="47">G89+G99</f>
        <v>37.93</v>
      </c>
      <c r="H100" s="33">
        <f t="shared" ref="H100" si="48">H89+H99</f>
        <v>38.78</v>
      </c>
      <c r="I100" s="33">
        <f t="shared" ref="I100" si="49">I89+I99</f>
        <v>181.59999999999997</v>
      </c>
      <c r="J100" s="33">
        <f t="shared" ref="J100" si="50">J89+J99</f>
        <v>1244.6799999999998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75</v>
      </c>
      <c r="F101" s="41">
        <v>200</v>
      </c>
      <c r="G101" s="41">
        <v>5.6</v>
      </c>
      <c r="H101" s="41">
        <v>6.8</v>
      </c>
      <c r="I101" s="41">
        <v>33.6</v>
      </c>
      <c r="J101" s="41">
        <v>218</v>
      </c>
      <c r="K101" s="42">
        <v>182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76</v>
      </c>
      <c r="F103" s="44">
        <v>200</v>
      </c>
      <c r="G103" s="44">
        <v>3.78</v>
      </c>
      <c r="H103" s="44">
        <v>3.54</v>
      </c>
      <c r="I103" s="44">
        <v>26</v>
      </c>
      <c r="J103" s="44">
        <v>125.11</v>
      </c>
      <c r="K103" s="45">
        <v>382</v>
      </c>
    </row>
    <row r="104" spans="1:11" ht="15" x14ac:dyDescent="0.25">
      <c r="A104" s="24"/>
      <c r="B104" s="16"/>
      <c r="C104" s="11"/>
      <c r="D104" s="7" t="s">
        <v>23</v>
      </c>
      <c r="E104" s="43" t="s">
        <v>92</v>
      </c>
      <c r="F104" s="44">
        <v>30</v>
      </c>
      <c r="G104" s="44">
        <v>2.37</v>
      </c>
      <c r="H104" s="44">
        <v>0.3</v>
      </c>
      <c r="I104" s="44">
        <v>14.49</v>
      </c>
      <c r="J104" s="44">
        <v>70.14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95</v>
      </c>
      <c r="F105" s="44">
        <v>100</v>
      </c>
      <c r="G105" s="44">
        <v>0.9</v>
      </c>
      <c r="H105" s="44">
        <v>0.2</v>
      </c>
      <c r="I105" s="44">
        <v>8.1</v>
      </c>
      <c r="J105" s="44">
        <v>43</v>
      </c>
      <c r="K105" s="45">
        <v>338</v>
      </c>
    </row>
    <row r="106" spans="1:11" ht="15" x14ac:dyDescent="0.25">
      <c r="A106" s="24"/>
      <c r="B106" s="16"/>
      <c r="C106" s="11"/>
      <c r="D106" s="6"/>
      <c r="E106" s="43" t="s">
        <v>49</v>
      </c>
      <c r="F106" s="44">
        <v>10</v>
      </c>
      <c r="G106" s="44">
        <v>0.1</v>
      </c>
      <c r="H106" s="44">
        <v>7.2</v>
      </c>
      <c r="I106" s="44">
        <v>0.13</v>
      </c>
      <c r="J106" s="44">
        <v>65.72</v>
      </c>
      <c r="K106" s="45">
        <v>14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12.75</v>
      </c>
      <c r="H108" s="20">
        <f t="shared" si="51"/>
        <v>18.04</v>
      </c>
      <c r="I108" s="20">
        <f t="shared" si="51"/>
        <v>82.32</v>
      </c>
      <c r="J108" s="20">
        <f t="shared" si="51"/>
        <v>521.97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77</v>
      </c>
      <c r="F109" s="44">
        <v>80</v>
      </c>
      <c r="G109" s="44">
        <v>1.28</v>
      </c>
      <c r="H109" s="44">
        <v>6.48</v>
      </c>
      <c r="I109" s="44">
        <v>4.96</v>
      </c>
      <c r="J109" s="44">
        <v>81.36</v>
      </c>
      <c r="K109" s="45">
        <v>81</v>
      </c>
    </row>
    <row r="110" spans="1:11" ht="15" x14ac:dyDescent="0.25">
      <c r="A110" s="24"/>
      <c r="B110" s="16"/>
      <c r="C110" s="11"/>
      <c r="D110" s="7" t="s">
        <v>27</v>
      </c>
      <c r="E110" s="43" t="s">
        <v>78</v>
      </c>
      <c r="F110" s="44">
        <v>200</v>
      </c>
      <c r="G110" s="44">
        <v>6.76</v>
      </c>
      <c r="H110" s="44">
        <v>6.63</v>
      </c>
      <c r="I110" s="44">
        <v>10.51</v>
      </c>
      <c r="J110" s="44">
        <v>128.63</v>
      </c>
      <c r="K110" s="45">
        <v>140</v>
      </c>
    </row>
    <row r="111" spans="1:11" ht="15" x14ac:dyDescent="0.25">
      <c r="A111" s="24"/>
      <c r="B111" s="16"/>
      <c r="C111" s="11"/>
      <c r="D111" s="7" t="s">
        <v>28</v>
      </c>
      <c r="E111" s="43" t="s">
        <v>79</v>
      </c>
      <c r="F111" s="44">
        <v>90</v>
      </c>
      <c r="G111" s="44">
        <v>7.78</v>
      </c>
      <c r="H111" s="44">
        <v>17.440000000000001</v>
      </c>
      <c r="I111" s="44">
        <v>10.3</v>
      </c>
      <c r="J111" s="44">
        <v>230.63</v>
      </c>
      <c r="K111" s="45">
        <v>268</v>
      </c>
    </row>
    <row r="112" spans="1:11" ht="15" x14ac:dyDescent="0.25">
      <c r="A112" s="24"/>
      <c r="B112" s="16"/>
      <c r="C112" s="11"/>
      <c r="D112" s="7" t="s">
        <v>29</v>
      </c>
      <c r="E112" s="43" t="s">
        <v>80</v>
      </c>
      <c r="F112" s="44">
        <v>150</v>
      </c>
      <c r="G112" s="44">
        <v>5.0999999999999996</v>
      </c>
      <c r="H112" s="44">
        <v>7.5</v>
      </c>
      <c r="I112" s="44">
        <v>28.5</v>
      </c>
      <c r="J112" s="44">
        <v>201.9</v>
      </c>
      <c r="K112" s="45">
        <v>309</v>
      </c>
    </row>
    <row r="113" spans="1:11" ht="15" x14ac:dyDescent="0.25">
      <c r="A113" s="24"/>
      <c r="B113" s="16"/>
      <c r="C113" s="11"/>
      <c r="D113" s="7" t="s">
        <v>30</v>
      </c>
      <c r="E113" s="43" t="s">
        <v>47</v>
      </c>
      <c r="F113" s="44">
        <v>200</v>
      </c>
      <c r="G113" s="44">
        <v>1</v>
      </c>
      <c r="H113" s="44"/>
      <c r="I113" s="44">
        <v>20.2</v>
      </c>
      <c r="J113" s="44">
        <v>86.6</v>
      </c>
      <c r="K113" s="45">
        <v>389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96</v>
      </c>
      <c r="F115" s="44">
        <v>30</v>
      </c>
      <c r="G115" s="44">
        <v>1.68</v>
      </c>
      <c r="H115" s="44">
        <v>0.33</v>
      </c>
      <c r="I115" s="44">
        <v>14.82</v>
      </c>
      <c r="J115" s="44">
        <v>68.97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23.6</v>
      </c>
      <c r="H118" s="20">
        <f t="shared" si="52"/>
        <v>38.379999999999995</v>
      </c>
      <c r="I118" s="20">
        <f t="shared" si="52"/>
        <v>89.289999999999992</v>
      </c>
      <c r="J118" s="20">
        <f t="shared" si="52"/>
        <v>798.09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1290</v>
      </c>
      <c r="G119" s="33">
        <f t="shared" ref="G119" si="53">G108+G118</f>
        <v>36.35</v>
      </c>
      <c r="H119" s="33">
        <f t="shared" ref="H119" si="54">H108+H118</f>
        <v>56.419999999999995</v>
      </c>
      <c r="I119" s="33">
        <f t="shared" ref="I119" si="55">I108+I118</f>
        <v>171.60999999999999</v>
      </c>
      <c r="J119" s="33">
        <f t="shared" ref="J119" si="56">J108+J118</f>
        <v>1320.06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170</v>
      </c>
      <c r="G120" s="41">
        <v>4.08</v>
      </c>
      <c r="H120" s="41">
        <v>5.44</v>
      </c>
      <c r="I120" s="41">
        <v>43.86</v>
      </c>
      <c r="J120" s="41">
        <v>244.8</v>
      </c>
      <c r="K120" s="42">
        <v>187.33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82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>
        <v>379</v>
      </c>
    </row>
    <row r="123" spans="1:11" ht="15" x14ac:dyDescent="0.25">
      <c r="A123" s="15"/>
      <c r="B123" s="16"/>
      <c r="C123" s="11"/>
      <c r="D123" s="7" t="s">
        <v>23</v>
      </c>
      <c r="E123" s="43" t="s">
        <v>41</v>
      </c>
      <c r="F123" s="44">
        <v>30</v>
      </c>
      <c r="G123" s="44">
        <v>2.37</v>
      </c>
      <c r="H123" s="44">
        <v>0.33</v>
      </c>
      <c r="I123" s="44">
        <v>14.49</v>
      </c>
      <c r="J123" s="44">
        <v>70.14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24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>
        <v>338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10.930000000000001</v>
      </c>
      <c r="H127" s="20">
        <f t="shared" si="57"/>
        <v>9.1700000000000017</v>
      </c>
      <c r="I127" s="20">
        <f t="shared" si="57"/>
        <v>85.72999999999999</v>
      </c>
      <c r="J127" s="20">
        <f t="shared" si="57"/>
        <v>480.53999999999996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83</v>
      </c>
      <c r="F128" s="44">
        <v>60</v>
      </c>
      <c r="G128" s="44">
        <v>2.97</v>
      </c>
      <c r="H128" s="44">
        <v>5.7</v>
      </c>
      <c r="I128" s="44">
        <v>4.7699999999999996</v>
      </c>
      <c r="J128" s="44">
        <v>82.22</v>
      </c>
      <c r="K128" s="45">
        <v>50</v>
      </c>
    </row>
    <row r="129" spans="1:11" ht="25.5" x14ac:dyDescent="0.25">
      <c r="A129" s="15"/>
      <c r="B129" s="16"/>
      <c r="C129" s="11"/>
      <c r="D129" s="7" t="s">
        <v>27</v>
      </c>
      <c r="E129" s="43" t="s">
        <v>84</v>
      </c>
      <c r="F129" s="44">
        <v>250</v>
      </c>
      <c r="G129" s="44">
        <v>1.8</v>
      </c>
      <c r="H129" s="44">
        <v>4.9800000000000004</v>
      </c>
      <c r="I129" s="44">
        <v>8.1300000000000008</v>
      </c>
      <c r="J129" s="44">
        <v>84.48</v>
      </c>
      <c r="K129" s="45">
        <v>88</v>
      </c>
    </row>
    <row r="130" spans="1:11" ht="15" x14ac:dyDescent="0.25">
      <c r="A130" s="15"/>
      <c r="B130" s="16"/>
      <c r="C130" s="11"/>
      <c r="D130" s="7" t="s">
        <v>28</v>
      </c>
      <c r="E130" s="43" t="s">
        <v>85</v>
      </c>
      <c r="F130" s="44">
        <v>90</v>
      </c>
      <c r="G130" s="44">
        <v>11.97</v>
      </c>
      <c r="H130" s="44">
        <v>4.2300000000000004</v>
      </c>
      <c r="I130" s="44">
        <v>8.6300000000000008</v>
      </c>
      <c r="J130" s="44">
        <v>120.38</v>
      </c>
      <c r="K130" s="45">
        <v>255</v>
      </c>
    </row>
    <row r="131" spans="1:11" ht="15" x14ac:dyDescent="0.25">
      <c r="A131" s="15"/>
      <c r="B131" s="16"/>
      <c r="C131" s="11"/>
      <c r="D131" s="7" t="s">
        <v>29</v>
      </c>
      <c r="E131" s="43" t="s">
        <v>46</v>
      </c>
      <c r="F131" s="44">
        <v>160</v>
      </c>
      <c r="G131" s="44">
        <v>3.26</v>
      </c>
      <c r="H131" s="44">
        <v>5.12</v>
      </c>
      <c r="I131" s="44">
        <v>21.81</v>
      </c>
      <c r="J131" s="44">
        <v>146.4</v>
      </c>
      <c r="K131" s="45">
        <v>694</v>
      </c>
    </row>
    <row r="132" spans="1:11" ht="15" x14ac:dyDescent="0.25">
      <c r="A132" s="15"/>
      <c r="B132" s="16"/>
      <c r="C132" s="11"/>
      <c r="D132" s="7" t="s">
        <v>30</v>
      </c>
      <c r="E132" s="43" t="s">
        <v>55</v>
      </c>
      <c r="F132" s="44">
        <v>200</v>
      </c>
      <c r="G132" s="44">
        <v>0.4</v>
      </c>
      <c r="H132" s="44">
        <v>1</v>
      </c>
      <c r="I132" s="44">
        <v>24.76</v>
      </c>
      <c r="J132" s="44">
        <v>94.2</v>
      </c>
      <c r="K132" s="45">
        <v>868</v>
      </c>
    </row>
    <row r="133" spans="1:11" ht="15" x14ac:dyDescent="0.25">
      <c r="A133" s="15"/>
      <c r="B133" s="16"/>
      <c r="C133" s="11"/>
      <c r="D133" s="7" t="s">
        <v>31</v>
      </c>
      <c r="E133" s="43" t="s">
        <v>92</v>
      </c>
      <c r="F133" s="44">
        <v>50</v>
      </c>
      <c r="G133" s="44">
        <v>3.95</v>
      </c>
      <c r="H133" s="44">
        <v>0.5</v>
      </c>
      <c r="I133" s="44">
        <v>24.15</v>
      </c>
      <c r="J133" s="44">
        <v>116.9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96</v>
      </c>
      <c r="F134" s="44">
        <v>30</v>
      </c>
      <c r="G134" s="44">
        <v>1.68</v>
      </c>
      <c r="H134" s="44">
        <v>0.33</v>
      </c>
      <c r="I134" s="44">
        <v>14.82</v>
      </c>
      <c r="J134" s="44">
        <v>68.97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840</v>
      </c>
      <c r="G137" s="20">
        <f t="shared" ref="G137:J137" si="58">SUM(G128:G136)</f>
        <v>26.029999999999998</v>
      </c>
      <c r="H137" s="20">
        <f t="shared" si="58"/>
        <v>21.86</v>
      </c>
      <c r="I137" s="20">
        <f t="shared" si="58"/>
        <v>107.07</v>
      </c>
      <c r="J137" s="20">
        <f t="shared" si="58"/>
        <v>713.55000000000007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1340</v>
      </c>
      <c r="G138" s="33">
        <f t="shared" ref="G138" si="59">G127+G137</f>
        <v>36.96</v>
      </c>
      <c r="H138" s="33">
        <f t="shared" ref="H138" si="60">H127+H137</f>
        <v>31.03</v>
      </c>
      <c r="I138" s="33">
        <f t="shared" ref="I138" si="61">I127+I137</f>
        <v>192.79999999999998</v>
      </c>
      <c r="J138" s="33">
        <f t="shared" ref="J138" si="62">J127+J137</f>
        <v>1194.0900000000001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160</v>
      </c>
      <c r="G139" s="41">
        <v>16.8</v>
      </c>
      <c r="H139" s="41">
        <v>6.61</v>
      </c>
      <c r="I139" s="41">
        <v>45.97</v>
      </c>
      <c r="J139" s="41">
        <v>302.39999999999998</v>
      </c>
      <c r="K139" s="42">
        <v>187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51</v>
      </c>
      <c r="F141" s="44">
        <v>200</v>
      </c>
      <c r="G141" s="44">
        <v>0.53</v>
      </c>
      <c r="H141" s="44">
        <v>0</v>
      </c>
      <c r="I141" s="44">
        <v>13.6</v>
      </c>
      <c r="J141" s="44">
        <v>56</v>
      </c>
      <c r="K141" s="45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92</v>
      </c>
      <c r="F142" s="44">
        <v>30</v>
      </c>
      <c r="G142" s="44">
        <v>2.37</v>
      </c>
      <c r="H142" s="44">
        <v>0.3</v>
      </c>
      <c r="I142" s="44">
        <v>14.49</v>
      </c>
      <c r="J142" s="44">
        <v>70.14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95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43</v>
      </c>
      <c r="K143" s="45">
        <v>338</v>
      </c>
    </row>
    <row r="144" spans="1:11" ht="15" x14ac:dyDescent="0.25">
      <c r="A144" s="24"/>
      <c r="B144" s="16"/>
      <c r="C144" s="11"/>
      <c r="D144" s="6"/>
      <c r="E144" s="43" t="s">
        <v>49</v>
      </c>
      <c r="F144" s="44">
        <v>10</v>
      </c>
      <c r="G144" s="44">
        <v>0.1</v>
      </c>
      <c r="H144" s="44">
        <v>7.2</v>
      </c>
      <c r="I144" s="44">
        <v>0.13</v>
      </c>
      <c r="J144" s="44">
        <v>65.72</v>
      </c>
      <c r="K144" s="45">
        <v>14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20.200000000000003</v>
      </c>
      <c r="H146" s="20">
        <f t="shared" si="63"/>
        <v>14.510000000000002</v>
      </c>
      <c r="I146" s="20">
        <f t="shared" si="63"/>
        <v>83.99</v>
      </c>
      <c r="J146" s="20">
        <f t="shared" si="63"/>
        <v>537.26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59</v>
      </c>
      <c r="F147" s="44">
        <v>60</v>
      </c>
      <c r="G147" s="44">
        <v>0.48</v>
      </c>
      <c r="H147" s="44">
        <v>0.1</v>
      </c>
      <c r="I147" s="44">
        <v>1.02</v>
      </c>
      <c r="J147" s="44">
        <v>6</v>
      </c>
      <c r="K147" s="45">
        <v>70</v>
      </c>
    </row>
    <row r="148" spans="1:11" ht="15" x14ac:dyDescent="0.25">
      <c r="A148" s="24"/>
      <c r="B148" s="16"/>
      <c r="C148" s="11"/>
      <c r="D148" s="7" t="s">
        <v>27</v>
      </c>
      <c r="E148" s="43" t="s">
        <v>86</v>
      </c>
      <c r="F148" s="44">
        <v>200</v>
      </c>
      <c r="G148" s="44">
        <v>2.16</v>
      </c>
      <c r="H148" s="44">
        <v>2.23</v>
      </c>
      <c r="I148" s="44">
        <v>11.67</v>
      </c>
      <c r="J148" s="44">
        <v>72.55</v>
      </c>
      <c r="K148" s="45">
        <v>98</v>
      </c>
    </row>
    <row r="149" spans="1:11" ht="15" x14ac:dyDescent="0.25">
      <c r="A149" s="24"/>
      <c r="B149" s="16"/>
      <c r="C149" s="11"/>
      <c r="D149" s="7" t="s">
        <v>28</v>
      </c>
      <c r="E149" s="43" t="s">
        <v>87</v>
      </c>
      <c r="F149" s="44">
        <v>240</v>
      </c>
      <c r="G149" s="44">
        <v>16.87</v>
      </c>
      <c r="H149" s="44">
        <v>16.45</v>
      </c>
      <c r="I149" s="44">
        <v>22.74</v>
      </c>
      <c r="J149" s="44">
        <v>525.25</v>
      </c>
      <c r="K149" s="45">
        <v>259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69</v>
      </c>
      <c r="F151" s="44">
        <v>180</v>
      </c>
      <c r="G151" s="44">
        <v>0.36</v>
      </c>
      <c r="H151" s="44">
        <v>0.18</v>
      </c>
      <c r="I151" s="44">
        <v>28.98</v>
      </c>
      <c r="J151" s="44">
        <v>120.6</v>
      </c>
      <c r="K151" s="45">
        <v>388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96</v>
      </c>
      <c r="F153" s="44">
        <v>30</v>
      </c>
      <c r="G153" s="44">
        <v>1.68</v>
      </c>
      <c r="H153" s="44">
        <v>0.33</v>
      </c>
      <c r="I153" s="44">
        <v>14.82</v>
      </c>
      <c r="J153" s="44">
        <v>68.97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710</v>
      </c>
      <c r="G156" s="20">
        <f t="shared" ref="G156:J156" si="64">SUM(G147:G155)</f>
        <v>21.55</v>
      </c>
      <c r="H156" s="20">
        <f t="shared" si="64"/>
        <v>19.29</v>
      </c>
      <c r="I156" s="20">
        <f t="shared" si="64"/>
        <v>79.22999999999999</v>
      </c>
      <c r="J156" s="20">
        <f t="shared" si="64"/>
        <v>793.37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1210</v>
      </c>
      <c r="G157" s="33">
        <f t="shared" ref="G157" si="65">G146+G156</f>
        <v>41.75</v>
      </c>
      <c r="H157" s="33">
        <f t="shared" ref="H157" si="66">H146+H156</f>
        <v>33.799999999999997</v>
      </c>
      <c r="I157" s="33">
        <f t="shared" ref="I157" si="67">I146+I156</f>
        <v>163.21999999999997</v>
      </c>
      <c r="J157" s="33">
        <f t="shared" ref="J157" si="68">J146+J156</f>
        <v>1330.63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48</v>
      </c>
      <c r="F158" s="41">
        <v>150</v>
      </c>
      <c r="G158" s="41">
        <v>5.35</v>
      </c>
      <c r="H158" s="41">
        <v>6.15</v>
      </c>
      <c r="I158" s="41">
        <v>30.49</v>
      </c>
      <c r="J158" s="41">
        <v>184.28</v>
      </c>
      <c r="K158" s="42">
        <v>182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76</v>
      </c>
      <c r="F160" s="44">
        <v>200</v>
      </c>
      <c r="G160" s="44">
        <v>3.78</v>
      </c>
      <c r="H160" s="44">
        <v>3.54</v>
      </c>
      <c r="I160" s="44">
        <v>26</v>
      </c>
      <c r="J160" s="44">
        <v>125.11</v>
      </c>
      <c r="K160" s="45">
        <v>382</v>
      </c>
    </row>
    <row r="161" spans="1:11" ht="15" x14ac:dyDescent="0.2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2.37</v>
      </c>
      <c r="H161" s="44">
        <v>0.3</v>
      </c>
      <c r="I161" s="44">
        <v>14.49</v>
      </c>
      <c r="J161" s="44">
        <v>70.14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24</v>
      </c>
      <c r="F162" s="44">
        <v>100</v>
      </c>
      <c r="G162" s="44">
        <v>1.5</v>
      </c>
      <c r="H162" s="44">
        <v>0.5</v>
      </c>
      <c r="I162" s="44">
        <v>21</v>
      </c>
      <c r="J162" s="44">
        <v>96</v>
      </c>
      <c r="K162" s="45">
        <v>338</v>
      </c>
    </row>
    <row r="163" spans="1:11" ht="15" x14ac:dyDescent="0.25">
      <c r="A163" s="24"/>
      <c r="B163" s="16"/>
      <c r="C163" s="11"/>
      <c r="D163" s="6"/>
      <c r="E163" s="43" t="s">
        <v>42</v>
      </c>
      <c r="F163" s="44">
        <v>20</v>
      </c>
      <c r="G163" s="44">
        <v>1.1200000000000001</v>
      </c>
      <c r="H163" s="44">
        <v>0.22</v>
      </c>
      <c r="I163" s="44">
        <v>9.8800000000000008</v>
      </c>
      <c r="J163" s="44">
        <v>39.56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14.120000000000001</v>
      </c>
      <c r="H165" s="20">
        <f t="shared" si="69"/>
        <v>10.710000000000003</v>
      </c>
      <c r="I165" s="20">
        <f t="shared" si="69"/>
        <v>101.85999999999999</v>
      </c>
      <c r="J165" s="20">
        <f t="shared" si="69"/>
        <v>515.08999999999992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88</v>
      </c>
      <c r="F166" s="44">
        <v>60</v>
      </c>
      <c r="G166" s="44">
        <v>0.5</v>
      </c>
      <c r="H166" s="44">
        <v>0.1</v>
      </c>
      <c r="I166" s="44">
        <v>1.4</v>
      </c>
      <c r="J166" s="44">
        <v>8.4600000000000009</v>
      </c>
      <c r="K166" s="45">
        <v>71</v>
      </c>
    </row>
    <row r="167" spans="1:11" ht="15" x14ac:dyDescent="0.25">
      <c r="A167" s="24"/>
      <c r="B167" s="16"/>
      <c r="C167" s="11"/>
      <c r="D167" s="7" t="s">
        <v>27</v>
      </c>
      <c r="E167" s="43" t="s">
        <v>89</v>
      </c>
      <c r="F167" s="44">
        <v>200</v>
      </c>
      <c r="G167" s="44">
        <v>2.39</v>
      </c>
      <c r="H167" s="44">
        <v>2.39</v>
      </c>
      <c r="I167" s="44">
        <v>12.56</v>
      </c>
      <c r="J167" s="44">
        <v>80.11</v>
      </c>
      <c r="K167" s="45">
        <v>111</v>
      </c>
    </row>
    <row r="168" spans="1:11" ht="15" x14ac:dyDescent="0.25">
      <c r="A168" s="24"/>
      <c r="B168" s="16"/>
      <c r="C168" s="11"/>
      <c r="D168" s="7" t="s">
        <v>28</v>
      </c>
      <c r="E168" s="43" t="s">
        <v>90</v>
      </c>
      <c r="F168" s="44">
        <v>90</v>
      </c>
      <c r="G168" s="44">
        <v>10.92</v>
      </c>
      <c r="H168" s="44">
        <v>15.66</v>
      </c>
      <c r="I168" s="44">
        <v>8.8800000000000008</v>
      </c>
      <c r="J168" s="44">
        <v>220.5</v>
      </c>
      <c r="K168" s="45">
        <v>307</v>
      </c>
    </row>
    <row r="169" spans="1:11" ht="15" x14ac:dyDescent="0.25">
      <c r="A169" s="24"/>
      <c r="B169" s="16"/>
      <c r="C169" s="11"/>
      <c r="D169" s="7" t="s">
        <v>29</v>
      </c>
      <c r="E169" s="43" t="s">
        <v>67</v>
      </c>
      <c r="F169" s="44">
        <v>150</v>
      </c>
      <c r="G169" s="44">
        <v>4.3499999999999996</v>
      </c>
      <c r="H169" s="44">
        <v>7.3</v>
      </c>
      <c r="I169" s="44">
        <v>30.2</v>
      </c>
      <c r="J169" s="44">
        <v>210.11</v>
      </c>
      <c r="K169" s="45">
        <v>304</v>
      </c>
    </row>
    <row r="170" spans="1:11" ht="15" x14ac:dyDescent="0.25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0.1</v>
      </c>
      <c r="H170" s="44">
        <v>0.4</v>
      </c>
      <c r="I170" s="44">
        <v>22.8</v>
      </c>
      <c r="J170" s="44">
        <v>97.07</v>
      </c>
      <c r="K170" s="45">
        <v>389</v>
      </c>
    </row>
    <row r="171" spans="1:11" ht="15" x14ac:dyDescent="0.25">
      <c r="A171" s="24"/>
      <c r="B171" s="16"/>
      <c r="C171" s="11"/>
      <c r="D171" s="7" t="s">
        <v>31</v>
      </c>
      <c r="E171" s="43" t="s">
        <v>92</v>
      </c>
      <c r="F171" s="44">
        <v>50</v>
      </c>
      <c r="G171" s="44">
        <v>3.95</v>
      </c>
      <c r="H171" s="44">
        <v>0.5</v>
      </c>
      <c r="I171" s="44">
        <v>24.15</v>
      </c>
      <c r="J171" s="44">
        <v>116.9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96</v>
      </c>
      <c r="F172" s="44">
        <v>30</v>
      </c>
      <c r="G172" s="44">
        <v>1.68</v>
      </c>
      <c r="H172" s="44">
        <v>0.33</v>
      </c>
      <c r="I172" s="44">
        <v>14.82</v>
      </c>
      <c r="J172" s="44">
        <v>68.97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0">SUM(G166:G174)</f>
        <v>23.89</v>
      </c>
      <c r="H175" s="20">
        <f t="shared" si="70"/>
        <v>26.679999999999996</v>
      </c>
      <c r="I175" s="20">
        <f t="shared" si="70"/>
        <v>114.81</v>
      </c>
      <c r="J175" s="20">
        <f t="shared" si="70"/>
        <v>802.12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1280</v>
      </c>
      <c r="G176" s="33">
        <f t="shared" ref="G176" si="71">G165+G175</f>
        <v>38.010000000000005</v>
      </c>
      <c r="H176" s="33">
        <f t="shared" ref="H176" si="72">H165+H175</f>
        <v>37.39</v>
      </c>
      <c r="I176" s="33">
        <f t="shared" ref="I176" si="73">I165+I175</f>
        <v>216.67</v>
      </c>
      <c r="J176" s="33">
        <f t="shared" ref="J176" si="74">J165+J175</f>
        <v>1317.21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91</v>
      </c>
      <c r="F177" s="41">
        <v>170</v>
      </c>
      <c r="G177" s="41">
        <v>12.09</v>
      </c>
      <c r="H177" s="41">
        <v>15.3</v>
      </c>
      <c r="I177" s="41">
        <v>30.6</v>
      </c>
      <c r="J177" s="41">
        <v>306</v>
      </c>
      <c r="K177" s="42">
        <v>204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>
        <v>0.53</v>
      </c>
      <c r="H179" s="44">
        <v>0</v>
      </c>
      <c r="I179" s="44">
        <v>9.4700000000000006</v>
      </c>
      <c r="J179" s="44">
        <v>60</v>
      </c>
      <c r="K179" s="45">
        <v>376</v>
      </c>
    </row>
    <row r="180" spans="1:11" ht="15" x14ac:dyDescent="0.25">
      <c r="A180" s="24"/>
      <c r="B180" s="16"/>
      <c r="C180" s="11"/>
      <c r="D180" s="7" t="s">
        <v>23</v>
      </c>
      <c r="E180" s="43" t="s">
        <v>92</v>
      </c>
      <c r="F180" s="44">
        <v>30</v>
      </c>
      <c r="G180" s="44">
        <v>2.37</v>
      </c>
      <c r="H180" s="44">
        <v>0.33</v>
      </c>
      <c r="I180" s="44">
        <v>14.49</v>
      </c>
      <c r="J180" s="44">
        <v>70.14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50</v>
      </c>
      <c r="F182" s="44">
        <v>120</v>
      </c>
      <c r="G182" s="44">
        <v>3.12</v>
      </c>
      <c r="H182" s="44">
        <v>3</v>
      </c>
      <c r="I182" s="44">
        <v>15.58</v>
      </c>
      <c r="J182" s="44">
        <v>100.8</v>
      </c>
      <c r="K182" s="45">
        <v>536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18.11</v>
      </c>
      <c r="H184" s="20">
        <f t="shared" si="75"/>
        <v>18.630000000000003</v>
      </c>
      <c r="I184" s="20">
        <f t="shared" si="75"/>
        <v>70.14</v>
      </c>
      <c r="J184" s="20">
        <f t="shared" si="75"/>
        <v>536.93999999999994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43</v>
      </c>
      <c r="F185" s="44">
        <v>60</v>
      </c>
      <c r="G185" s="44">
        <v>1.2</v>
      </c>
      <c r="H185" s="44">
        <v>0.48</v>
      </c>
      <c r="I185" s="44">
        <v>2.76</v>
      </c>
      <c r="J185" s="44">
        <v>25.2</v>
      </c>
      <c r="K185" s="45">
        <v>71</v>
      </c>
    </row>
    <row r="186" spans="1:11" ht="15" x14ac:dyDescent="0.25">
      <c r="A186" s="24"/>
      <c r="B186" s="16"/>
      <c r="C186" s="11"/>
      <c r="D186" s="7" t="s">
        <v>27</v>
      </c>
      <c r="E186" s="43" t="s">
        <v>78</v>
      </c>
      <c r="F186" s="44">
        <v>220</v>
      </c>
      <c r="G186" s="44">
        <v>7.43</v>
      </c>
      <c r="H186" s="44">
        <v>7.29</v>
      </c>
      <c r="I186" s="44">
        <v>11.56</v>
      </c>
      <c r="J186" s="44">
        <v>141.93</v>
      </c>
      <c r="K186" s="45">
        <v>140</v>
      </c>
    </row>
    <row r="187" spans="1:11" ht="15" x14ac:dyDescent="0.25">
      <c r="A187" s="24"/>
      <c r="B187" s="16"/>
      <c r="C187" s="11"/>
      <c r="D187" s="7" t="s">
        <v>28</v>
      </c>
      <c r="E187" s="43" t="s">
        <v>93</v>
      </c>
      <c r="F187" s="44">
        <v>240</v>
      </c>
      <c r="G187" s="44">
        <v>19.920000000000002</v>
      </c>
      <c r="H187" s="44">
        <v>24.2</v>
      </c>
      <c r="I187" s="44">
        <v>18</v>
      </c>
      <c r="J187" s="44">
        <v>371.76</v>
      </c>
      <c r="K187" s="45">
        <v>309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94</v>
      </c>
      <c r="F189" s="44">
        <v>200</v>
      </c>
      <c r="G189" s="44">
        <v>0.2</v>
      </c>
      <c r="H189" s="44">
        <v>0.2</v>
      </c>
      <c r="I189" s="44">
        <v>22.3</v>
      </c>
      <c r="J189" s="44">
        <v>110</v>
      </c>
      <c r="K189" s="45">
        <v>349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96</v>
      </c>
      <c r="F191" s="44">
        <v>30</v>
      </c>
      <c r="G191" s="44">
        <v>1.68</v>
      </c>
      <c r="H191" s="44">
        <v>0.33</v>
      </c>
      <c r="I191" s="44">
        <v>14.82</v>
      </c>
      <c r="J191" s="44">
        <v>68.97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30.43</v>
      </c>
      <c r="H194" s="20">
        <f t="shared" si="76"/>
        <v>32.5</v>
      </c>
      <c r="I194" s="20">
        <f t="shared" si="76"/>
        <v>69.44</v>
      </c>
      <c r="J194" s="20">
        <f t="shared" si="76"/>
        <v>717.86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1270</v>
      </c>
      <c r="G195" s="33">
        <f t="shared" ref="G195" si="77">G184+G194</f>
        <v>48.54</v>
      </c>
      <c r="H195" s="33">
        <f t="shared" ref="H195" si="78">H184+H194</f>
        <v>51.13</v>
      </c>
      <c r="I195" s="33">
        <f t="shared" ref="I195" si="79">I184+I194</f>
        <v>139.57999999999998</v>
      </c>
      <c r="J195" s="33">
        <f t="shared" ref="J195" si="80">J184+J194</f>
        <v>1254.8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1297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41.758000000000003</v>
      </c>
      <c r="H196" s="35">
        <f t="shared" si="81"/>
        <v>41.670999999999999</v>
      </c>
      <c r="I196" s="35">
        <f t="shared" si="81"/>
        <v>182.12099999999998</v>
      </c>
      <c r="J196" s="35">
        <f t="shared" si="81"/>
        <v>1292.4009999999998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2023-10-27T06:16:03Z</dcterms:modified>
</cp:coreProperties>
</file>